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00" windowWidth="15135" windowHeight="9300"/>
  </bookViews>
  <sheets>
    <sheet name="2010 metai" sheetId="4" r:id="rId1"/>
    <sheet name="5 " sheetId="1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calcId="125725" fullCalcOnLoad="1"/>
</workbook>
</file>

<file path=xl/calcChain.xml><?xml version="1.0" encoding="utf-8"?>
<calcChain xmlns="http://schemas.openxmlformats.org/spreadsheetml/2006/main">
  <c r="C25" i="4"/>
  <c r="E13"/>
  <c r="E16"/>
  <c r="E22"/>
  <c r="E25"/>
  <c r="F13"/>
  <c r="F22"/>
  <c r="F25" s="1"/>
  <c r="M25" s="1"/>
  <c r="G13"/>
  <c r="G16"/>
  <c r="G25" s="1"/>
  <c r="G19"/>
  <c r="G22"/>
  <c r="I25"/>
  <c r="J13"/>
  <c r="J16"/>
  <c r="J19"/>
  <c r="J22"/>
  <c r="J25"/>
  <c r="K13"/>
  <c r="K16"/>
  <c r="K25" s="1"/>
  <c r="K19"/>
  <c r="K22"/>
  <c r="M22" s="1"/>
  <c r="L13"/>
  <c r="L16"/>
  <c r="L19"/>
  <c r="L22"/>
  <c r="L25"/>
  <c r="M17"/>
  <c r="M18"/>
  <c r="M20"/>
  <c r="M21"/>
  <c r="M23"/>
  <c r="M24"/>
</calcChain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<sst xmlns="http://schemas.openxmlformats.org/spreadsheetml/2006/main" count="76" uniqueCount="61">
  <si>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</si>
  <si>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</si>
  <si>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</si>
  <si>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</si>
  <si>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</si>
  <si>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</si>
  <si>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</si>
  <si>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</si>
  <si>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</si>
  <si>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</si>
  <si>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</si>
  <si>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</si>
  <si>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</si>
  <si>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</si>
  <si>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</si>
  <si>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</si>
  <si>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</si>
  <si>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</si>
  <si>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</si>
  <si>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</si>
  <si>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</si>
  <si>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</si>
  <si>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</si>
  <si>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</si>
  <si>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</si>
  <si>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</si>
  <si>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</si>
  <si>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</si>
  <si>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</si>
  <si>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</si>
  <si>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</si>
  <si>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</si>
  <si>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</si>
  <si>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</si>
  <si>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</si>
  <si>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</si>
  <si>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</si>
  <si>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</si>
  <si>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</si>
  <si>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</si>
  <si>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</si>
  <si>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</si>
  <si>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</si>
  <si>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</si>
  <si>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</si>
  <si>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</si>
  <si>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</si>
  <si>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</si>
  <si>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</si>
  <si>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</si>
  <si>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</si>
  <si>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</si>
  <si>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</si>
  <si>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</si>
  <si>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</si>
  <si>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</si>
  <si>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</si>
  <si>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</si>
  <si>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</si>
  <si>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>Direktorė                                                                        Aušra Plytninkaitė</t>
  </si>
  <si>
    <t xml:space="preserve">Vyr.buhalterė                                                         Danguolė Vasiliauskienė                                                          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</si>
</sst>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topLeftCell="A11" zoomScaleNormal="80" zoomScaleSheetLayoutView="100" workbookViewId="0">
      <pane xSplit="2" ySplit="2" topLeftCell="C18" activePane="bottomRight" state="frozen"/>
      <selection activeCell="A11" sqref="A11"/>
      <selection pane="topRight" activeCell="C11" sqref="C11"/>
      <selection pane="bottomLeft" activeCell="A13" sqref="A13"/>
      <selection pane="bottomRight" activeCell="C27" sqref="C27"/>
    </sheetView>
  </sheetViews>
  <sheetFormatPr defaultRowHeight="15"/>
  <cols>
    <col min="1" max="1" width="6" style="7" customWidth="1"/>
    <col min="2" max="2" width="32.8554687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17"/>
      <c r="J1" s="8"/>
      <c r="K1" s="8"/>
    </row>
    <row r="2" spans="1:13">
      <c r="I2" s="18" t="s">
        <v>31</v>
      </c>
    </row>
    <row r="3" spans="1:13">
      <c r="I3" s="18" t="s">
        <v>32</v>
      </c>
    </row>
    <row r="5" spans="1:13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71.25">
      <c r="A13" s="1" t="s">
        <v>6</v>
      </c>
      <c r="B13" s="6" t="s">
        <v>53</v>
      </c>
      <c r="C13" s="15">
        <v>4634</v>
      </c>
      <c r="D13" s="15">
        <v>313437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317028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1043</v>
      </c>
    </row>
    <row r="14" spans="1:13" ht="15" customHeight="1">
      <c r="A14" s="2" t="s">
        <v>7</v>
      </c>
      <c r="B14" s="3" t="s">
        <v>8</v>
      </c>
      <c r="C14" s="16">
        <v>3300</v>
      </c>
      <c r="D14" s="16">
        <v>9171</v>
      </c>
      <c r="E14" s="16"/>
      <c r="F14" s="16"/>
      <c r="G14" s="16"/>
      <c r="H14" s="16"/>
      <c r="I14" s="22">
        <v>12411</v>
      </c>
      <c r="J14" s="16"/>
      <c r="K14" s="16"/>
      <c r="L14" s="16"/>
      <c r="M14" s="16">
        <v>60</v>
      </c>
    </row>
    <row r="15" spans="1:13" ht="15" customHeight="1">
      <c r="A15" s="2" t="s">
        <v>9</v>
      </c>
      <c r="B15" s="3" t="s">
        <v>10</v>
      </c>
      <c r="C15" s="16">
        <v>1334</v>
      </c>
      <c r="D15" s="16">
        <v>304266</v>
      </c>
      <c r="E15" s="16"/>
      <c r="F15" s="16"/>
      <c r="G15" s="16"/>
      <c r="H15" s="16"/>
      <c r="I15" s="22">
        <v>304617</v>
      </c>
      <c r="J15" s="16"/>
      <c r="K15" s="16"/>
      <c r="L15" s="16"/>
      <c r="M15" s="16">
        <v>983</v>
      </c>
    </row>
    <row r="16" spans="1:13" ht="74.25" customHeight="1">
      <c r="A16" s="1" t="s">
        <v>11</v>
      </c>
      <c r="B16" s="6" t="s">
        <v>54</v>
      </c>
      <c r="C16" s="15">
        <v>1013841</v>
      </c>
      <c r="D16" s="15">
        <v>603211</v>
      </c>
      <c r="E16" s="15">
        <f t="shared" ref="E16:L16" si="0">E17+E18</f>
        <v>0</v>
      </c>
      <c r="F16" s="15"/>
      <c r="G16" s="15">
        <f t="shared" si="0"/>
        <v>0</v>
      </c>
      <c r="H16" s="15"/>
      <c r="I16" s="21">
        <v>617843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999209</v>
      </c>
    </row>
    <row r="17" spans="1:13" ht="15" customHeight="1">
      <c r="A17" s="2" t="s">
        <v>43</v>
      </c>
      <c r="B17" s="3" t="s">
        <v>8</v>
      </c>
      <c r="C17" s="16">
        <v>1013841</v>
      </c>
      <c r="D17" s="16">
        <v>38840</v>
      </c>
      <c r="E17" s="16"/>
      <c r="F17" s="16"/>
      <c r="G17" s="16"/>
      <c r="H17" s="16"/>
      <c r="I17" s="22">
        <v>53472</v>
      </c>
      <c r="J17" s="16"/>
      <c r="K17" s="16"/>
      <c r="L17" s="16"/>
      <c r="M17" s="16">
        <f t="shared" ref="M17:M25" si="1">C17+D17+E17+F17-G17-H17-I17-J17-K17-L17</f>
        <v>999209</v>
      </c>
    </row>
    <row r="18" spans="1:13" ht="15" customHeight="1">
      <c r="A18" s="2" t="s">
        <v>44</v>
      </c>
      <c r="B18" s="3" t="s">
        <v>10</v>
      </c>
      <c r="C18" s="16"/>
      <c r="D18" s="16">
        <v>564371</v>
      </c>
      <c r="E18" s="16"/>
      <c r="F18" s="16"/>
      <c r="G18" s="16"/>
      <c r="H18" s="16"/>
      <c r="I18" s="22">
        <v>564371</v>
      </c>
      <c r="J18" s="16"/>
      <c r="K18" s="16"/>
      <c r="L18" s="16"/>
      <c r="M18" s="15">
        <f t="shared" si="1"/>
        <v>0</v>
      </c>
    </row>
    <row r="19" spans="1:13" ht="114.75" customHeight="1">
      <c r="A19" s="1" t="s">
        <v>12</v>
      </c>
      <c r="B19" s="6" t="s">
        <v>55</v>
      </c>
      <c r="C19" s="16">
        <v>568345</v>
      </c>
      <c r="D19" s="15">
        <v>1526</v>
      </c>
      <c r="E19" s="15"/>
      <c r="F19" s="15"/>
      <c r="G19" s="15">
        <f>G20+G21</f>
        <v>0</v>
      </c>
      <c r="H19" s="15" t="s">
        <v>58</v>
      </c>
      <c r="I19" s="21">
        <v>2055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567816</v>
      </c>
    </row>
    <row r="20" spans="1:13" ht="15" customHeight="1">
      <c r="A20" s="2" t="s">
        <v>14</v>
      </c>
      <c r="B20" s="3" t="s">
        <v>8</v>
      </c>
      <c r="C20" s="16">
        <v>567945</v>
      </c>
      <c r="D20" s="16"/>
      <c r="E20" s="16"/>
      <c r="F20" s="16"/>
      <c r="G20" s="16"/>
      <c r="H20" s="16"/>
      <c r="I20" s="22">
        <v>2055</v>
      </c>
      <c r="J20" s="16"/>
      <c r="K20" s="16"/>
      <c r="L20" s="16"/>
      <c r="M20" s="16">
        <f t="shared" si="1"/>
        <v>565890</v>
      </c>
    </row>
    <row r="21" spans="1:13" ht="15" customHeight="1">
      <c r="A21" s="2" t="s">
        <v>45</v>
      </c>
      <c r="B21" s="3" t="s">
        <v>10</v>
      </c>
      <c r="C21" s="16">
        <v>400</v>
      </c>
      <c r="D21" s="16">
        <v>1526</v>
      </c>
      <c r="E21" s="16"/>
      <c r="F21" s="16"/>
      <c r="G21" s="16"/>
      <c r="H21" s="16"/>
      <c r="I21" s="22"/>
      <c r="J21" s="16"/>
      <c r="K21" s="16"/>
      <c r="L21" s="16"/>
      <c r="M21" s="16">
        <f t="shared" si="1"/>
        <v>1926</v>
      </c>
    </row>
    <row r="22" spans="1:13" ht="15" customHeight="1">
      <c r="A22" s="1" t="s">
        <v>15</v>
      </c>
      <c r="B22" s="6" t="s">
        <v>13</v>
      </c>
      <c r="C22" s="15">
        <v>1688</v>
      </c>
      <c r="D22" s="15"/>
      <c r="E22" s="15">
        <f t="shared" ref="E22:L22" si="2">E23+E24</f>
        <v>0</v>
      </c>
      <c r="F22" s="15">
        <f t="shared" si="2"/>
        <v>0</v>
      </c>
      <c r="G22" s="15">
        <f t="shared" si="2"/>
        <v>0</v>
      </c>
      <c r="H22" s="15"/>
      <c r="I22" s="21">
        <v>1413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1"/>
        <v>275</v>
      </c>
    </row>
    <row r="23" spans="1:13" ht="15" customHeight="1">
      <c r="A23" s="2" t="s">
        <v>17</v>
      </c>
      <c r="B23" s="3" t="s">
        <v>8</v>
      </c>
      <c r="C23" s="16">
        <v>1188</v>
      </c>
      <c r="D23" s="16"/>
      <c r="E23" s="16"/>
      <c r="F23" s="16"/>
      <c r="G23" s="16"/>
      <c r="H23" s="16"/>
      <c r="I23" s="22">
        <v>1083</v>
      </c>
      <c r="J23" s="16"/>
      <c r="K23" s="16"/>
      <c r="L23" s="16"/>
      <c r="M23" s="16">
        <f t="shared" si="1"/>
        <v>105</v>
      </c>
    </row>
    <row r="24" spans="1:13" ht="15" customHeight="1">
      <c r="A24" s="2" t="s">
        <v>18</v>
      </c>
      <c r="B24" s="3" t="s">
        <v>10</v>
      </c>
      <c r="C24" s="16">
        <v>500</v>
      </c>
      <c r="D24" s="16"/>
      <c r="E24" s="16"/>
      <c r="F24" s="16"/>
      <c r="G24" s="16"/>
      <c r="H24" s="16"/>
      <c r="I24" s="22">
        <v>330</v>
      </c>
      <c r="J24" s="16"/>
      <c r="K24" s="16"/>
      <c r="L24" s="16"/>
      <c r="M24" s="16">
        <f t="shared" si="1"/>
        <v>170</v>
      </c>
    </row>
    <row r="25" spans="1:13" ht="15" customHeight="1">
      <c r="A25" s="1" t="s">
        <v>25</v>
      </c>
      <c r="B25" s="6" t="s">
        <v>51</v>
      </c>
      <c r="C25" s="15">
        <f>C13+C16+C19+C22</f>
        <v>1588508</v>
      </c>
      <c r="D25" s="15">
        <v>918174</v>
      </c>
      <c r="E25" s="15">
        <f t="shared" ref="E25:L25" si="3">E13+E16+E19+E22</f>
        <v>0</v>
      </c>
      <c r="F25" s="15">
        <f t="shared" si="3"/>
        <v>0</v>
      </c>
      <c r="G25" s="15">
        <f t="shared" si="3"/>
        <v>0</v>
      </c>
      <c r="H25" s="15"/>
      <c r="I25" s="21">
        <f t="shared" si="3"/>
        <v>938339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1"/>
        <v>1568343</v>
      </c>
    </row>
    <row r="26" spans="1:13">
      <c r="D26" s="5" t="s">
        <v>59</v>
      </c>
      <c r="E26" s="5"/>
      <c r="F26" s="5"/>
      <c r="G26" s="5"/>
    </row>
    <row r="27" spans="1:13">
      <c r="D27" s="4" t="s">
        <v>60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opLeftCell="B1" zoomScaleNormal="100" zoomScaleSheetLayoutView="100" workbookViewId="0">
      <selection activeCell="C21" sqref="C21"/>
    </sheetView>
  </sheetViews>
  <sheetFormatPr defaultRowHeight="15"/>
  <cols>
    <col min="1" max="1" width="4.42578125" style="4" customWidth="1"/>
    <col min="2" max="2" width="56.42578125" style="4" customWidth="1"/>
    <col min="3" max="4" width="13.28515625" style="4" customWidth="1"/>
    <col min="5" max="5" width="12.28515625" style="4" customWidth="1"/>
    <col min="6" max="6" width="13.5703125" style="4" customWidth="1"/>
    <col min="7" max="7" width="13.28515625" style="4" customWidth="1"/>
    <col min="8" max="8" width="12.28515625" style="4" customWidth="1"/>
    <col min="9" max="16384" width="9.140625" style="4"/>
  </cols>
  <sheetData>
    <row r="1" spans="1:8">
      <c r="E1" s="10"/>
      <c r="F1" s="9"/>
    </row>
    <row r="2" spans="1:8">
      <c r="E2" s="10"/>
      <c r="F2" s="10" t="s">
        <v>33</v>
      </c>
    </row>
    <row r="3" spans="1:8">
      <c r="E3" s="10"/>
      <c r="F3" s="10" t="s">
        <v>34</v>
      </c>
    </row>
    <row r="4" spans="1:8" ht="8.25" customHeight="1"/>
    <row r="5" spans="1:8">
      <c r="A5" s="24" t="s">
        <v>26</v>
      </c>
      <c r="B5" s="24"/>
      <c r="C5" s="24"/>
      <c r="D5" s="24"/>
      <c r="E5" s="24"/>
      <c r="F5" s="24"/>
      <c r="G5" s="24"/>
      <c r="H5" s="24"/>
    </row>
    <row r="6" spans="1:8">
      <c r="A6" s="24" t="s">
        <v>42</v>
      </c>
      <c r="B6" s="24"/>
      <c r="C6" s="24"/>
      <c r="D6" s="24"/>
      <c r="E6" s="24"/>
      <c r="F6" s="24"/>
      <c r="G6" s="24"/>
      <c r="H6" s="24"/>
    </row>
    <row r="7" spans="1:8" ht="5.25" customHeight="1"/>
    <row r="8" spans="1:8">
      <c r="A8" s="24" t="s">
        <v>27</v>
      </c>
      <c r="B8" s="24"/>
      <c r="C8" s="24"/>
      <c r="D8" s="24"/>
      <c r="E8" s="24"/>
      <c r="F8" s="24"/>
      <c r="G8" s="24"/>
      <c r="H8" s="24"/>
    </row>
    <row r="9" spans="1:8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spans="1:8" ht="6.75" customHeight="1"/>
    <row r="19" spans="1:8" ht="11.25" customHeight="1">
      <c r="C19" s="5"/>
      <c r="D19" s="5"/>
      <c r="E19" s="5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2010 metai</vt:lpstr>
      <vt:lpstr>5 </vt:lpstr>
      <vt:lpstr>'2010 metai'!Print_Area</vt:lpstr>
      <vt:lpstr>'5 '!Print_Area</vt:lpstr>
      <vt:lpstr>'2010 metai'!Print_Titles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Vilma</cp:lastModifiedBy>
  <cp:lastPrinted>2014-10-24T07:08:11Z</cp:lastPrinted>
  <dcterms:created xsi:type="dcterms:W3CDTF">1996-10-14T23:33:28Z</dcterms:created>
  <dcterms:modified xsi:type="dcterms:W3CDTF">2014-10-25T12:03:35Z</dcterms:modified>
</cp:coreProperties>
</file>