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236" windowWidth="15132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<sst xmlns="http://schemas.openxmlformats.org/spreadsheetml/2006/main" count="76" uniqueCount="61">
  <si>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</si>
  <si>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</si>
  <si>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</si>
  <si>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</si>
  <si>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</si>
  <si>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</si>
  <si>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</si>
  <si>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</si>
  <si>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</si>
  <si>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</si>
  <si>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</si>
  <si>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</si>
  <si>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</si>
  <si>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</si>
  <si>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</si>
  <si>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</si>
  <si>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</si>
  <si>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</si>
  <si>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</si>
  <si>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</si>
  <si>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</si>
  <si>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</si>
  <si>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</si>
  <si>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</si>
  <si>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</si>
  <si>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</si>
  <si>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</si>
  <si>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</si>
  <si>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</si>
  <si>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</si>
  <si>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</si>
  <si>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</si>
  <si>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</si>
  <si>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</si>
  <si>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</si>
  <si>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</si>
  <si>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</si>
  <si>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</si>
  <si>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</si>
  <si>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</si>
  <si>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</si>
  <si>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</si>
  <si>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</si>
  <si>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</si>
  <si>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</si>
  <si>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</si>
  <si>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</si>
  <si>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</si>
  <si>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</si>
  <si>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</si>
  <si>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</si>
  <si>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</si>
  <si>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</si>
  <si>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</si>
  <si>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</si>
  <si>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</si>
  <si>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</si>
  <si>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</si>
  <si>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</si>
  <si>
    <t>Direktorė                                                               Aušra Plytninkaitė</t>
  </si>
  <si>
    <t xml:space="preserve">Vyr.buhalterė                                                         Danguolė Vasiliauskienė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</si>
</sst>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zoomScalePageLayoutView="0" workbookViewId="0" topLeftCell="A11">
      <pane xSplit="2" ySplit="2" topLeftCell="D19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H19" sqref="H19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3.5">
      <c r="I1" s="17"/>
      <c r="J1" s="8"/>
      <c r="K1" s="8"/>
    </row>
    <row r="2" ht="13.5">
      <c r="I2" s="18" t="s">
        <v>31</v>
      </c>
    </row>
    <row r="3" ht="13.5">
      <c r="I3" s="18" t="s">
        <v>32</v>
      </c>
    </row>
    <row r="5" spans="1:13" ht="13.5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13" ht="13.5">
      <c r="A8" s="28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1:13" ht="13.5">
      <c r="A10" s="27" t="s">
        <v>0</v>
      </c>
      <c r="B10" s="27" t="s">
        <v>1</v>
      </c>
      <c r="C10" s="27" t="s">
        <v>2</v>
      </c>
      <c r="D10" s="27" t="s">
        <v>3</v>
      </c>
      <c r="E10" s="27"/>
      <c r="F10" s="27"/>
      <c r="G10" s="27"/>
      <c r="H10" s="27"/>
      <c r="I10" s="27"/>
      <c r="J10" s="30"/>
      <c r="K10" s="30"/>
      <c r="L10" s="27"/>
      <c r="M10" s="27" t="s">
        <v>4</v>
      </c>
    </row>
    <row r="11" spans="1:13" ht="123" customHeight="1">
      <c r="A11" s="27"/>
      <c r="B11" s="27"/>
      <c r="C11" s="27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7"/>
    </row>
    <row r="12" spans="1:13" ht="13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69">
      <c r="A13" s="1" t="s">
        <v>6</v>
      </c>
      <c r="B13" s="6" t="s">
        <v>53</v>
      </c>
      <c r="C13" s="15">
        <v>0</v>
      </c>
      <c r="D13" s="15">
        <v>124052.19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123997.8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54.39</v>
      </c>
    </row>
    <row r="14" spans="1:13" ht="15" customHeight="1">
      <c r="A14" s="2" t="s">
        <v>7</v>
      </c>
      <c r="B14" s="3" t="s">
        <v>8</v>
      </c>
      <c r="C14" s="16">
        <v>0</v>
      </c>
      <c r="D14" s="16">
        <v>4316.57</v>
      </c>
      <c r="E14" s="16"/>
      <c r="F14" s="16"/>
      <c r="G14" s="16"/>
      <c r="H14" s="16"/>
      <c r="I14" s="22">
        <v>4272.18</v>
      </c>
      <c r="J14" s="16"/>
      <c r="K14" s="16"/>
      <c r="L14" s="16"/>
      <c r="M14" s="16">
        <v>44.39</v>
      </c>
    </row>
    <row r="15" spans="1:13" ht="15" customHeight="1">
      <c r="A15" s="2" t="s">
        <v>9</v>
      </c>
      <c r="B15" s="3" t="s">
        <v>10</v>
      </c>
      <c r="C15" s="16">
        <v>0</v>
      </c>
      <c r="D15" s="16">
        <v>119735.62</v>
      </c>
      <c r="E15" s="16"/>
      <c r="F15" s="16"/>
      <c r="G15" s="16"/>
      <c r="H15" s="16"/>
      <c r="I15" s="22">
        <v>119725.62</v>
      </c>
      <c r="J15" s="16"/>
      <c r="K15" s="16"/>
      <c r="L15" s="16"/>
      <c r="M15" s="16">
        <v>10</v>
      </c>
    </row>
    <row r="16" spans="1:13" ht="74.25" customHeight="1">
      <c r="A16" s="1" t="s">
        <v>11</v>
      </c>
      <c r="B16" s="6" t="s">
        <v>54</v>
      </c>
      <c r="C16" s="15">
        <v>276157.25</v>
      </c>
      <c r="D16" s="23">
        <v>184260.54</v>
      </c>
      <c r="E16" s="15">
        <f aca="true" t="shared" si="0" ref="E16:L16">E17+E18</f>
        <v>0</v>
      </c>
      <c r="F16" s="15"/>
      <c r="G16" s="15">
        <f t="shared" si="0"/>
        <v>0</v>
      </c>
      <c r="H16" s="15"/>
      <c r="I16" s="25">
        <v>190200.84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v>270216.95</v>
      </c>
    </row>
    <row r="17" spans="1:13" ht="15" customHeight="1">
      <c r="A17" s="2" t="s">
        <v>43</v>
      </c>
      <c r="B17" s="3" t="s">
        <v>8</v>
      </c>
      <c r="C17" s="16">
        <v>276157.25</v>
      </c>
      <c r="D17" s="24">
        <v>9117.64</v>
      </c>
      <c r="E17" s="16"/>
      <c r="F17" s="16"/>
      <c r="G17" s="16"/>
      <c r="H17" s="16"/>
      <c r="I17" s="26">
        <v>15057.94</v>
      </c>
      <c r="J17" s="16"/>
      <c r="K17" s="16"/>
      <c r="L17" s="16"/>
      <c r="M17" s="16">
        <v>270216.95</v>
      </c>
    </row>
    <row r="18" spans="1:13" ht="15" customHeight="1">
      <c r="A18" s="2" t="s">
        <v>44</v>
      </c>
      <c r="B18" s="3" t="s">
        <v>10</v>
      </c>
      <c r="C18" s="16">
        <v>0</v>
      </c>
      <c r="D18" s="24">
        <v>175142.9</v>
      </c>
      <c r="E18" s="16"/>
      <c r="F18" s="16"/>
      <c r="G18" s="16"/>
      <c r="H18" s="16"/>
      <c r="I18" s="26">
        <v>175142.9</v>
      </c>
      <c r="J18" s="16"/>
      <c r="K18" s="16"/>
      <c r="L18" s="16"/>
      <c r="M18" s="15">
        <f>C18+D18+E18+F18-G18-H18-I18-J18-K18-L18</f>
        <v>0</v>
      </c>
    </row>
    <row r="19" spans="1:13" ht="114.75" customHeight="1">
      <c r="A19" s="1" t="s">
        <v>12</v>
      </c>
      <c r="B19" s="6" t="s">
        <v>55</v>
      </c>
      <c r="C19" s="16">
        <v>162079.97</v>
      </c>
      <c r="D19" s="15">
        <v>334.07</v>
      </c>
      <c r="E19" s="15"/>
      <c r="F19" s="15"/>
      <c r="G19" s="15">
        <f>G20+G21</f>
        <v>0</v>
      </c>
      <c r="H19" s="15" t="s">
        <v>58</v>
      </c>
      <c r="I19" s="21">
        <v>929.42</v>
      </c>
      <c r="J19" s="15">
        <f>J20+J21</f>
        <v>0</v>
      </c>
      <c r="K19" s="15">
        <f>K20+K21</f>
        <v>0</v>
      </c>
      <c r="L19" s="15">
        <f>L20+L21</f>
        <v>0</v>
      </c>
      <c r="M19" s="15">
        <v>161484.62</v>
      </c>
    </row>
    <row r="20" spans="1:13" ht="15" customHeight="1">
      <c r="A20" s="2" t="s">
        <v>14</v>
      </c>
      <c r="B20" s="3" t="s">
        <v>8</v>
      </c>
      <c r="C20" s="16">
        <v>162079.07</v>
      </c>
      <c r="D20" s="16">
        <v>334.07</v>
      </c>
      <c r="E20" s="16"/>
      <c r="F20" s="16"/>
      <c r="G20" s="16"/>
      <c r="H20" s="16"/>
      <c r="I20" s="22">
        <v>929.42</v>
      </c>
      <c r="J20" s="16"/>
      <c r="K20" s="16"/>
      <c r="L20" s="16"/>
      <c r="M20" s="16">
        <v>161484.62</v>
      </c>
    </row>
    <row r="21" spans="1:13" ht="15" customHeight="1">
      <c r="A21" s="2" t="s">
        <v>45</v>
      </c>
      <c r="B21" s="3" t="s">
        <v>10</v>
      </c>
      <c r="C21" s="16"/>
      <c r="D21" s="16"/>
      <c r="E21" s="16"/>
      <c r="F21" s="16"/>
      <c r="G21" s="16"/>
      <c r="H21" s="16"/>
      <c r="I21" s="22"/>
      <c r="J21" s="16"/>
      <c r="K21" s="16"/>
      <c r="L21" s="16"/>
      <c r="M21" s="16"/>
    </row>
    <row r="22" spans="1:13" ht="15" customHeight="1">
      <c r="A22" s="1" t="s">
        <v>15</v>
      </c>
      <c r="B22" s="6" t="s">
        <v>13</v>
      </c>
      <c r="C22" s="15">
        <v>1051</v>
      </c>
      <c r="D22" s="15">
        <v>0</v>
      </c>
      <c r="E22" s="15">
        <f aca="true" t="shared" si="1" ref="E22:L22">E23+E24</f>
        <v>0</v>
      </c>
      <c r="F22" s="15">
        <f t="shared" si="1"/>
        <v>0</v>
      </c>
      <c r="G22" s="15">
        <f t="shared" si="1"/>
        <v>0</v>
      </c>
      <c r="H22" s="15"/>
      <c r="I22" s="21">
        <v>1013.41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v>37.59</v>
      </c>
    </row>
    <row r="23" spans="1:13" ht="15" customHeight="1">
      <c r="A23" s="2" t="s">
        <v>17</v>
      </c>
      <c r="B23" s="3" t="s">
        <v>8</v>
      </c>
      <c r="C23" s="16">
        <v>935.63</v>
      </c>
      <c r="D23" s="16">
        <v>0</v>
      </c>
      <c r="E23" s="16"/>
      <c r="F23" s="16"/>
      <c r="G23" s="16"/>
      <c r="H23" s="16"/>
      <c r="I23" s="22">
        <v>935.63</v>
      </c>
      <c r="J23" s="16"/>
      <c r="K23" s="16"/>
      <c r="L23" s="16"/>
      <c r="M23" s="16">
        <v>0</v>
      </c>
    </row>
    <row r="24" spans="1:13" ht="15" customHeight="1">
      <c r="A24" s="2" t="s">
        <v>18</v>
      </c>
      <c r="B24" s="3" t="s">
        <v>10</v>
      </c>
      <c r="C24" s="16">
        <v>115.37</v>
      </c>
      <c r="D24" s="16">
        <v>0</v>
      </c>
      <c r="E24" s="16"/>
      <c r="F24" s="16"/>
      <c r="G24" s="16"/>
      <c r="H24" s="16"/>
      <c r="I24" s="22">
        <v>77.78</v>
      </c>
      <c r="J24" s="16"/>
      <c r="K24" s="16"/>
      <c r="L24" s="16"/>
      <c r="M24" s="16">
        <v>37.59</v>
      </c>
    </row>
    <row r="25" spans="1:13" ht="15" customHeight="1">
      <c r="A25" s="1" t="s">
        <v>25</v>
      </c>
      <c r="B25" s="6" t="s">
        <v>51</v>
      </c>
      <c r="C25" s="15">
        <f>C13+C16+C19+C22</f>
        <v>439288.22</v>
      </c>
      <c r="D25" s="23">
        <v>308646.8</v>
      </c>
      <c r="E25" s="15">
        <f aca="true" t="shared" si="2" ref="E25:L25">E13+E16+E19+E22</f>
        <v>0</v>
      </c>
      <c r="F25" s="15">
        <f t="shared" si="2"/>
        <v>0</v>
      </c>
      <c r="G25" s="15">
        <f t="shared" si="2"/>
        <v>0</v>
      </c>
      <c r="H25" s="15"/>
      <c r="I25" s="21">
        <v>316141.47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>SUM(M13+M16+M19+M22+N23)</f>
        <v>431793.55000000005</v>
      </c>
    </row>
    <row r="26" spans="4:7" ht="13.5">
      <c r="D26" s="5" t="s">
        <v>59</v>
      </c>
      <c r="E26" s="5"/>
      <c r="F26" s="5"/>
      <c r="G26" s="5"/>
    </row>
    <row r="27" ht="13.5">
      <c r="D27" s="4" t="s">
        <v>60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3.5">
      <c r="E1" s="10"/>
      <c r="F1" s="9"/>
    </row>
    <row r="2" spans="5:6" ht="13.5">
      <c r="E2" s="10"/>
      <c r="F2" s="10" t="s">
        <v>33</v>
      </c>
    </row>
    <row r="3" spans="5:6" ht="13.5">
      <c r="E3" s="10"/>
      <c r="F3" s="10" t="s">
        <v>34</v>
      </c>
    </row>
    <row r="4" ht="8.25" customHeight="1"/>
    <row r="5" spans="1:8" ht="13.5">
      <c r="A5" s="28" t="s">
        <v>26</v>
      </c>
      <c r="B5" s="28"/>
      <c r="C5" s="28"/>
      <c r="D5" s="28"/>
      <c r="E5" s="28"/>
      <c r="F5" s="28"/>
      <c r="G5" s="28"/>
      <c r="H5" s="28"/>
    </row>
    <row r="6" spans="1:8" ht="13.5">
      <c r="A6" s="28" t="s">
        <v>42</v>
      </c>
      <c r="B6" s="28"/>
      <c r="C6" s="28"/>
      <c r="D6" s="28"/>
      <c r="E6" s="28"/>
      <c r="F6" s="28"/>
      <c r="G6" s="28"/>
      <c r="H6" s="28"/>
    </row>
    <row r="7" ht="5.25" customHeight="1"/>
    <row r="8" spans="1:8" ht="13.5">
      <c r="A8" s="28" t="s">
        <v>27</v>
      </c>
      <c r="B8" s="28"/>
      <c r="C8" s="28"/>
      <c r="D8" s="28"/>
      <c r="E8" s="28"/>
      <c r="F8" s="28"/>
      <c r="G8" s="28"/>
      <c r="H8" s="28"/>
    </row>
    <row r="9" ht="5.25" customHeight="1"/>
    <row r="10" spans="1:8" ht="15" customHeight="1">
      <c r="A10" s="27" t="s">
        <v>0</v>
      </c>
      <c r="B10" s="27" t="s">
        <v>20</v>
      </c>
      <c r="C10" s="27" t="s">
        <v>21</v>
      </c>
      <c r="D10" s="27"/>
      <c r="E10" s="27"/>
      <c r="F10" s="27" t="s">
        <v>22</v>
      </c>
      <c r="G10" s="27"/>
      <c r="H10" s="27"/>
    </row>
    <row r="11" spans="1:8" ht="79.5" customHeight="1">
      <c r="A11" s="27"/>
      <c r="B11" s="27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3.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1.2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2017-11-20T08:40:59Z</cp:lastPrinted>
  <dcterms:created xsi:type="dcterms:W3CDTF">1996-10-14T23:33:28Z</dcterms:created>
  <dcterms:modified xsi:type="dcterms:W3CDTF">2017-11-20T08:42:04Z</dcterms:modified>
  <cp:category/>
  <cp:version/>
  <cp:contentType/>
  <cp:contentStatus/>
</cp:coreProperties>
</file>